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elf Storage Space Estimator" sheetId="1" r:id="rId1"/>
    <sheet name="Sheet2" sheetId="2" r:id="rId2"/>
    <sheet name="Sheet3" sheetId="3" r:id="rId3"/>
  </sheets>
  <definedNames>
    <definedName name="_xlnm.Print_Area" localSheetId="0">'Self Storage Space Estimator'!$A$1:$E$53</definedName>
  </definedNames>
  <calcPr fullCalcOnLoad="1"/>
</workbook>
</file>

<file path=xl/sharedStrings.xml><?xml version="1.0" encoding="utf-8"?>
<sst xmlns="http://schemas.openxmlformats.org/spreadsheetml/2006/main" count="181" uniqueCount="113">
  <si>
    <t>Family</t>
  </si>
  <si>
    <t>Laundry</t>
  </si>
  <si>
    <t>Bedroom</t>
  </si>
  <si>
    <t>QTY</t>
  </si>
  <si>
    <t>Article</t>
  </si>
  <si>
    <r>
      <t>m</t>
    </r>
    <r>
      <rPr>
        <vertAlign val="superscript"/>
        <sz val="10"/>
        <color indexed="51"/>
        <rFont val="Arial"/>
        <family val="2"/>
      </rPr>
      <t>3</t>
    </r>
  </si>
  <si>
    <r>
      <t>Total m</t>
    </r>
    <r>
      <rPr>
        <vertAlign val="superscript"/>
        <sz val="10"/>
        <color indexed="51"/>
        <rFont val="Arial"/>
        <family val="2"/>
      </rPr>
      <t>3</t>
    </r>
  </si>
  <si>
    <t>Billiard Table</t>
  </si>
  <si>
    <t>Total:</t>
  </si>
  <si>
    <t>Dining</t>
  </si>
  <si>
    <t>Lounge</t>
  </si>
  <si>
    <t>Sundries</t>
  </si>
  <si>
    <t>Outside</t>
  </si>
  <si>
    <t>Kitchen</t>
  </si>
  <si>
    <t>Grand Total:</t>
  </si>
  <si>
    <t>Bookcase</t>
  </si>
  <si>
    <t>Chair</t>
  </si>
  <si>
    <t>Divan</t>
  </si>
  <si>
    <t>Table</t>
  </si>
  <si>
    <t>Stereo</t>
  </si>
  <si>
    <t>Video Recorder</t>
  </si>
  <si>
    <t>Television</t>
  </si>
  <si>
    <t>3 Seater Couch</t>
  </si>
  <si>
    <t>2 Seater Couch</t>
  </si>
  <si>
    <t>Armchair</t>
  </si>
  <si>
    <t>Standard Carton</t>
  </si>
  <si>
    <t>Book &amp; Wine Carton</t>
  </si>
  <si>
    <t>Bookshelf</t>
  </si>
  <si>
    <t>Buffet/Sideboard</t>
  </si>
  <si>
    <t>Crystal Cabinet</t>
  </si>
  <si>
    <t>Dining Chair</t>
  </si>
  <si>
    <t>Dining Table</t>
  </si>
  <si>
    <t>Other Chair</t>
  </si>
  <si>
    <t>Auto Trolley</t>
  </si>
  <si>
    <t>Whatnot</t>
  </si>
  <si>
    <t>Bar</t>
  </si>
  <si>
    <t>Bureau</t>
  </si>
  <si>
    <t>Chair - Arm</t>
  </si>
  <si>
    <t>Chair - Other</t>
  </si>
  <si>
    <t>China Cabinet</t>
  </si>
  <si>
    <t>Coffee Table</t>
  </si>
  <si>
    <t>Desk</t>
  </si>
  <si>
    <t>Heater</t>
  </si>
  <si>
    <t>Lampshade</t>
  </si>
  <si>
    <t>Organ</t>
  </si>
  <si>
    <t>Piano</t>
  </si>
  <si>
    <t>Wall Unit</t>
  </si>
  <si>
    <t>Clothes Airer</t>
  </si>
  <si>
    <t>Clothes Dryer</t>
  </si>
  <si>
    <t>Small Laundry Cupboard</t>
  </si>
  <si>
    <t>Ironing Board</t>
  </si>
  <si>
    <t>Laundry Basket</t>
  </si>
  <si>
    <t>Laundry Trolley</t>
  </si>
  <si>
    <t>Washing Machine</t>
  </si>
  <si>
    <t>Vacuum Cleaner</t>
  </si>
  <si>
    <t>Cupboard</t>
  </si>
  <si>
    <t>Filing Cabinet</t>
  </si>
  <si>
    <t>Golf Bag</t>
  </si>
  <si>
    <t>Sewing Machine</t>
  </si>
  <si>
    <t>Sewing Cabinet</t>
  </si>
  <si>
    <t>Trestle Table</t>
  </si>
  <si>
    <t>Swing (Dismantled)</t>
  </si>
  <si>
    <t>Bench</t>
  </si>
  <si>
    <t>Exercise Bike</t>
  </si>
  <si>
    <t>Mats &amp; Rugs</t>
  </si>
  <si>
    <t>Pram</t>
  </si>
  <si>
    <t>Suitcase</t>
  </si>
  <si>
    <t>Occasional Table</t>
  </si>
  <si>
    <t>BBQ</t>
  </si>
  <si>
    <t>Bicycle</t>
  </si>
  <si>
    <t>Esky</t>
  </si>
  <si>
    <t>Folding Chair</t>
  </si>
  <si>
    <t>Folding Lounge</t>
  </si>
  <si>
    <t>Garden Setting</t>
  </si>
  <si>
    <t>Ladder</t>
  </si>
  <si>
    <t>Motor Mower</t>
  </si>
  <si>
    <t>Child Ride-on Toy</t>
  </si>
  <si>
    <t>Pot Plant</t>
  </si>
  <si>
    <t>Wheel Barrow</t>
  </si>
  <si>
    <t>Whipper Snipper</t>
  </si>
  <si>
    <t>Large Bin</t>
  </si>
  <si>
    <t>Table Tennis Table</t>
  </si>
  <si>
    <t>Trampoline (Dismantled)</t>
  </si>
  <si>
    <t>Large Umbrella</t>
  </si>
  <si>
    <t>Hall</t>
  </si>
  <si>
    <t>Double Bed &amp; Mattress</t>
  </si>
  <si>
    <t>Single Bed &amp; Mattress</t>
  </si>
  <si>
    <t>Queen Bed &amp; Mattress</t>
  </si>
  <si>
    <t>Folding Bed</t>
  </si>
  <si>
    <t>Bedside Table/Drawers</t>
  </si>
  <si>
    <t>Chest</t>
  </si>
  <si>
    <t>Chest of Drawers Large</t>
  </si>
  <si>
    <t>Cot</t>
  </si>
  <si>
    <t>Dressing Table</t>
  </si>
  <si>
    <t>Bedhead</t>
  </si>
  <si>
    <t>Mattress Double</t>
  </si>
  <si>
    <t>Mattress Single</t>
  </si>
  <si>
    <t>Wardrobe</t>
  </si>
  <si>
    <t>Portable Robe</t>
  </si>
  <si>
    <t>Dressing Table &amp; Mirror</t>
  </si>
  <si>
    <t>Cheval Mirror</t>
  </si>
  <si>
    <t>Cabinet/Dresser</t>
  </si>
  <si>
    <t>Freezer</t>
  </si>
  <si>
    <t>Fridge</t>
  </si>
  <si>
    <t>Kitchen Chair</t>
  </si>
  <si>
    <t>Microwave</t>
  </si>
  <si>
    <t>Chopping Block</t>
  </si>
  <si>
    <t>High Chair</t>
  </si>
  <si>
    <t>Stool</t>
  </si>
  <si>
    <t>Dropside Table</t>
  </si>
  <si>
    <t>Coat Stand</t>
  </si>
  <si>
    <t>Hall Table</t>
  </si>
  <si>
    <t>Hat Stand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</si>
</sst>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color indexed="18"/>
      <name val="Arial"/>
      <family val="0"/>
    </font>
    <font>
      <sz val="10"/>
      <color indexed="51"/>
      <name val="Arial"/>
      <family val="0"/>
    </font>
    <font>
      <vertAlign val="superscript"/>
      <sz val="10"/>
      <color indexed="5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 wrapText="1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A3" sqref="A3"/>
    </sheetView>
  </sheetViews>
  <sheetFormatPr defaultColWidth="9.140625" defaultRowHeight="12.75"/>
  <cols>
    <col min="2" max="2" width="18.28125" style="0" bestFit="1" customWidth="1"/>
    <col min="7" max="7" width="21.7109375" style="0" bestFit="1" customWidth="1"/>
    <col min="12" max="12" width="20.57421875" style="0" bestFit="1" customWidth="1"/>
  </cols>
  <sheetData>
    <row r="1" spans="1:14" ht="12.75">
      <c r="A1" s="1" t="s">
        <v>0</v>
      </c>
      <c r="B1" s="1"/>
      <c r="C1" s="1"/>
      <c r="D1" s="1"/>
      <c r="F1" s="1" t="s">
        <v>1</v>
      </c>
      <c r="G1" s="1"/>
      <c r="H1" s="1"/>
      <c r="I1" s="1"/>
      <c r="K1" s="1" t="s">
        <v>2</v>
      </c>
      <c r="L1" s="1"/>
      <c r="M1" s="1"/>
      <c r="N1" s="1"/>
    </row>
    <row r="2" spans="1:14" ht="14.25">
      <c r="A2" s="4" t="s">
        <v>3</v>
      </c>
      <c r="B2" s="2" t="s">
        <v>4</v>
      </c>
      <c r="C2" s="4" t="s">
        <v>5</v>
      </c>
      <c r="D2" s="4" t="s">
        <v>6</v>
      </c>
      <c r="E2" s="3"/>
      <c r="F2" s="4" t="s">
        <v>3</v>
      </c>
      <c r="G2" s="2" t="s">
        <v>4</v>
      </c>
      <c r="H2" s="4" t="s">
        <v>5</v>
      </c>
      <c r="I2" s="4" t="s">
        <v>6</v>
      </c>
      <c r="J2" s="3"/>
      <c r="K2" s="4" t="s">
        <v>3</v>
      </c>
      <c r="L2" s="2" t="s">
        <v>4</v>
      </c>
      <c r="M2" s="4" t="s">
        <v>5</v>
      </c>
      <c r="N2" s="4" t="s">
        <v>6</v>
      </c>
    </row>
    <row r="3" spans="2:14" ht="12.75">
      <c r="B3" t="s">
        <v>7</v>
      </c>
      <c r="C3" s="5">
        <v>2.4</v>
      </c>
      <c r="D3" s="5">
        <f>A3*C3</f>
        <v>0</v>
      </c>
      <c r="G3" t="s">
        <v>47</v>
      </c>
      <c r="H3" s="5">
        <v>0.05</v>
      </c>
      <c r="I3" s="5">
        <f>F3*H3</f>
        <v>0</v>
      </c>
      <c r="L3" t="s">
        <v>85</v>
      </c>
      <c r="M3" s="5">
        <v>1.2</v>
      </c>
      <c r="N3" s="5">
        <f>K3*M3</f>
        <v>0</v>
      </c>
    </row>
    <row r="4" spans="2:14" ht="12.75">
      <c r="B4" t="s">
        <v>15</v>
      </c>
      <c r="C4" s="5">
        <v>0.6</v>
      </c>
      <c r="D4" s="5">
        <f aca="true" t="shared" si="0" ref="D4:D15">A4*C4</f>
        <v>0</v>
      </c>
      <c r="G4" t="s">
        <v>48</v>
      </c>
      <c r="H4" s="5">
        <v>0.56</v>
      </c>
      <c r="I4" s="5">
        <f aca="true" t="shared" si="1" ref="I4:I12">F4*H4</f>
        <v>0</v>
      </c>
      <c r="L4" t="s">
        <v>86</v>
      </c>
      <c r="M4" s="5">
        <v>0.6</v>
      </c>
      <c r="N4" s="5">
        <f aca="true" t="shared" si="2" ref="N4:N23">K4*M4</f>
        <v>0</v>
      </c>
    </row>
    <row r="5" spans="2:14" ht="12.75">
      <c r="B5" t="s">
        <v>16</v>
      </c>
      <c r="C5" s="5">
        <v>0.15</v>
      </c>
      <c r="D5" s="5">
        <f t="shared" si="0"/>
        <v>0</v>
      </c>
      <c r="G5" t="s">
        <v>49</v>
      </c>
      <c r="H5" s="5">
        <v>0.8</v>
      </c>
      <c r="I5" s="5">
        <f t="shared" si="1"/>
        <v>0</v>
      </c>
      <c r="L5" t="s">
        <v>87</v>
      </c>
      <c r="M5" s="5">
        <v>1.8</v>
      </c>
      <c r="N5" s="5">
        <f t="shared" si="2"/>
        <v>0</v>
      </c>
    </row>
    <row r="6" spans="2:14" ht="12.75">
      <c r="B6" t="s">
        <v>17</v>
      </c>
      <c r="C6" s="5">
        <v>1.2</v>
      </c>
      <c r="D6" s="5">
        <f t="shared" si="0"/>
        <v>0</v>
      </c>
      <c r="G6" t="s">
        <v>50</v>
      </c>
      <c r="H6" s="5">
        <v>0.1</v>
      </c>
      <c r="I6" s="5">
        <f t="shared" si="1"/>
        <v>0</v>
      </c>
      <c r="L6" t="s">
        <v>88</v>
      </c>
      <c r="M6" s="5">
        <v>0.28</v>
      </c>
      <c r="N6" s="5">
        <f t="shared" si="2"/>
        <v>0</v>
      </c>
    </row>
    <row r="7" spans="2:14" ht="12.75">
      <c r="B7" t="s">
        <v>18</v>
      </c>
      <c r="C7" s="5">
        <v>0.98</v>
      </c>
      <c r="D7" s="5">
        <f t="shared" si="0"/>
        <v>0</v>
      </c>
      <c r="G7" t="s">
        <v>51</v>
      </c>
      <c r="H7" s="5">
        <v>0.1</v>
      </c>
      <c r="I7" s="5">
        <f t="shared" si="1"/>
        <v>0</v>
      </c>
      <c r="L7" t="s">
        <v>89</v>
      </c>
      <c r="M7" s="5">
        <v>0.15</v>
      </c>
      <c r="N7" s="5">
        <f t="shared" si="2"/>
        <v>0</v>
      </c>
    </row>
    <row r="8" spans="2:14" ht="12.75">
      <c r="B8" t="s">
        <v>19</v>
      </c>
      <c r="C8" s="5">
        <v>0.4</v>
      </c>
      <c r="D8" s="5">
        <f t="shared" si="0"/>
        <v>0</v>
      </c>
      <c r="G8" t="s">
        <v>52</v>
      </c>
      <c r="H8" s="5">
        <v>0.1</v>
      </c>
      <c r="I8" s="5">
        <f t="shared" si="1"/>
        <v>0</v>
      </c>
      <c r="L8" t="s">
        <v>15</v>
      </c>
      <c r="M8" s="5">
        <v>0.6</v>
      </c>
      <c r="N8" s="5">
        <f t="shared" si="2"/>
        <v>0</v>
      </c>
    </row>
    <row r="9" spans="2:14" ht="12.75">
      <c r="B9" t="s">
        <v>20</v>
      </c>
      <c r="C9" s="5">
        <v>0.1</v>
      </c>
      <c r="D9" s="5">
        <f t="shared" si="0"/>
        <v>0</v>
      </c>
      <c r="G9" t="s">
        <v>53</v>
      </c>
      <c r="H9" s="5">
        <v>0.6</v>
      </c>
      <c r="I9" s="5">
        <f t="shared" si="1"/>
        <v>0</v>
      </c>
      <c r="L9" t="s">
        <v>90</v>
      </c>
      <c r="M9" s="5">
        <v>0.4</v>
      </c>
      <c r="N9" s="5">
        <f t="shared" si="2"/>
        <v>0</v>
      </c>
    </row>
    <row r="10" spans="2:14" ht="12.75">
      <c r="B10" t="s">
        <v>21</v>
      </c>
      <c r="C10" s="5">
        <v>0.4</v>
      </c>
      <c r="D10" s="5">
        <f t="shared" si="0"/>
        <v>0</v>
      </c>
      <c r="G10" t="s">
        <v>54</v>
      </c>
      <c r="H10" s="5">
        <v>0.1</v>
      </c>
      <c r="I10" s="5">
        <f t="shared" si="1"/>
        <v>0</v>
      </c>
      <c r="L10" t="s">
        <v>16</v>
      </c>
      <c r="M10" s="5">
        <v>0.15</v>
      </c>
      <c r="N10" s="5">
        <f t="shared" si="2"/>
        <v>0</v>
      </c>
    </row>
    <row r="11" spans="2:14" ht="12.75">
      <c r="B11" t="s">
        <v>22</v>
      </c>
      <c r="C11" s="5">
        <v>1.3</v>
      </c>
      <c r="D11" s="5">
        <f t="shared" si="0"/>
        <v>0</v>
      </c>
      <c r="G11" t="s">
        <v>25</v>
      </c>
      <c r="H11" s="5">
        <v>0.15</v>
      </c>
      <c r="I11" s="5">
        <f t="shared" si="1"/>
        <v>0</v>
      </c>
      <c r="L11" t="s">
        <v>91</v>
      </c>
      <c r="M11" s="5">
        <v>0.85</v>
      </c>
      <c r="N11" s="5">
        <f t="shared" si="2"/>
        <v>0</v>
      </c>
    </row>
    <row r="12" spans="2:14" ht="12.75">
      <c r="B12" t="s">
        <v>23</v>
      </c>
      <c r="C12" s="5">
        <v>1</v>
      </c>
      <c r="D12" s="5">
        <f t="shared" si="0"/>
        <v>0</v>
      </c>
      <c r="G12" t="s">
        <v>26</v>
      </c>
      <c r="H12" s="5">
        <v>0.1</v>
      </c>
      <c r="I12" s="5">
        <f t="shared" si="1"/>
        <v>0</v>
      </c>
      <c r="L12" t="s">
        <v>92</v>
      </c>
      <c r="M12" s="5">
        <v>0.7</v>
      </c>
      <c r="N12" s="5">
        <f t="shared" si="2"/>
        <v>0</v>
      </c>
    </row>
    <row r="13" spans="2:14" ht="12.75">
      <c r="B13" t="s">
        <v>24</v>
      </c>
      <c r="C13" s="5">
        <v>0.48</v>
      </c>
      <c r="D13" s="5">
        <f t="shared" si="0"/>
        <v>0</v>
      </c>
      <c r="H13" s="6" t="s">
        <v>8</v>
      </c>
      <c r="I13" s="5">
        <f>SUM(I3:I12)</f>
        <v>0</v>
      </c>
      <c r="L13" t="s">
        <v>93</v>
      </c>
      <c r="M13" s="5">
        <v>0.8</v>
      </c>
      <c r="N13" s="5">
        <f t="shared" si="2"/>
        <v>0</v>
      </c>
    </row>
    <row r="14" spans="2:14" ht="12.75">
      <c r="B14" t="s">
        <v>25</v>
      </c>
      <c r="C14" s="5">
        <v>0.15</v>
      </c>
      <c r="D14" s="5">
        <f t="shared" si="0"/>
        <v>0</v>
      </c>
      <c r="F14" s="1" t="s">
        <v>11</v>
      </c>
      <c r="G14" s="1"/>
      <c r="H14" s="1"/>
      <c r="I14" s="1"/>
      <c r="L14" t="s">
        <v>94</v>
      </c>
      <c r="M14" s="5">
        <v>0.3</v>
      </c>
      <c r="N14" s="5">
        <f t="shared" si="2"/>
        <v>0</v>
      </c>
    </row>
    <row r="15" spans="2:14" ht="14.25">
      <c r="B15" t="s">
        <v>26</v>
      </c>
      <c r="C15" s="5">
        <v>0.1</v>
      </c>
      <c r="D15" s="5">
        <f t="shared" si="0"/>
        <v>0</v>
      </c>
      <c r="F15" s="4" t="s">
        <v>3</v>
      </c>
      <c r="G15" s="2" t="s">
        <v>4</v>
      </c>
      <c r="H15" s="4" t="s">
        <v>5</v>
      </c>
      <c r="I15" s="4" t="s">
        <v>6</v>
      </c>
      <c r="L15" t="s">
        <v>95</v>
      </c>
      <c r="M15" s="5">
        <v>0.48</v>
      </c>
      <c r="N15" s="5">
        <f t="shared" si="2"/>
        <v>0</v>
      </c>
    </row>
    <row r="16" spans="3:14" ht="12.75">
      <c r="C16" s="6" t="s">
        <v>8</v>
      </c>
      <c r="D16" s="5">
        <f>SUM(D3:D15)</f>
        <v>0</v>
      </c>
      <c r="G16" t="s">
        <v>55</v>
      </c>
      <c r="H16" s="5">
        <v>0.85</v>
      </c>
      <c r="I16" s="5">
        <f>F16*H16</f>
        <v>0</v>
      </c>
      <c r="L16" t="s">
        <v>96</v>
      </c>
      <c r="M16" s="5">
        <v>0.3</v>
      </c>
      <c r="N16" s="5">
        <f t="shared" si="2"/>
        <v>0</v>
      </c>
    </row>
    <row r="17" spans="1:14" ht="12.75">
      <c r="A17" s="1" t="s">
        <v>9</v>
      </c>
      <c r="B17" s="1"/>
      <c r="C17" s="1"/>
      <c r="D17" s="1"/>
      <c r="G17" t="s">
        <v>56</v>
      </c>
      <c r="H17" s="5">
        <v>0.6</v>
      </c>
      <c r="I17" s="5">
        <f aca="true" t="shared" si="3" ref="I17:I31">F17*H17</f>
        <v>0</v>
      </c>
      <c r="L17" t="s">
        <v>97</v>
      </c>
      <c r="M17" s="5">
        <v>1.2</v>
      </c>
      <c r="N17" s="5">
        <f t="shared" si="2"/>
        <v>0</v>
      </c>
    </row>
    <row r="18" spans="1:14" ht="14.25">
      <c r="A18" s="4" t="s">
        <v>3</v>
      </c>
      <c r="B18" s="2" t="s">
        <v>4</v>
      </c>
      <c r="C18" s="4" t="s">
        <v>5</v>
      </c>
      <c r="D18" s="4" t="s">
        <v>6</v>
      </c>
      <c r="G18" t="s">
        <v>57</v>
      </c>
      <c r="H18" s="5">
        <v>0.2</v>
      </c>
      <c r="I18" s="5">
        <f t="shared" si="3"/>
        <v>0</v>
      </c>
      <c r="L18" t="s">
        <v>98</v>
      </c>
      <c r="M18" s="5">
        <v>0.6</v>
      </c>
      <c r="N18" s="5">
        <f t="shared" si="2"/>
        <v>0</v>
      </c>
    </row>
    <row r="19" spans="2:14" ht="12.75">
      <c r="B19" t="s">
        <v>27</v>
      </c>
      <c r="C19" s="5">
        <v>0.5</v>
      </c>
      <c r="D19" s="5">
        <f>A19*C19</f>
        <v>0</v>
      </c>
      <c r="G19" t="s">
        <v>58</v>
      </c>
      <c r="H19" s="5">
        <v>0.2</v>
      </c>
      <c r="I19" s="5">
        <f t="shared" si="3"/>
        <v>0</v>
      </c>
      <c r="L19" t="s">
        <v>41</v>
      </c>
      <c r="M19" s="5">
        <v>0.8</v>
      </c>
      <c r="N19" s="5">
        <f t="shared" si="2"/>
        <v>0</v>
      </c>
    </row>
    <row r="20" spans="2:14" ht="12.75">
      <c r="B20" t="s">
        <v>28</v>
      </c>
      <c r="C20" s="5">
        <v>1</v>
      </c>
      <c r="D20" s="5">
        <f aca="true" t="shared" si="4" ref="D20:D28">A20*C20</f>
        <v>0</v>
      </c>
      <c r="G20" t="s">
        <v>59</v>
      </c>
      <c r="H20" s="5">
        <v>0.6</v>
      </c>
      <c r="I20" s="5">
        <f t="shared" si="3"/>
        <v>0</v>
      </c>
      <c r="L20" t="s">
        <v>99</v>
      </c>
      <c r="M20" s="5">
        <v>0.8</v>
      </c>
      <c r="N20" s="5">
        <f t="shared" si="2"/>
        <v>0</v>
      </c>
    </row>
    <row r="21" spans="2:14" ht="12.75">
      <c r="B21" t="s">
        <v>29</v>
      </c>
      <c r="C21" s="5">
        <v>0.85</v>
      </c>
      <c r="D21" s="5">
        <f t="shared" si="4"/>
        <v>0</v>
      </c>
      <c r="G21" t="s">
        <v>60</v>
      </c>
      <c r="H21" s="5">
        <v>1</v>
      </c>
      <c r="I21" s="5">
        <f t="shared" si="3"/>
        <v>0</v>
      </c>
      <c r="L21" t="s">
        <v>100</v>
      </c>
      <c r="M21" s="5">
        <v>0.3</v>
      </c>
      <c r="N21" s="5">
        <f t="shared" si="2"/>
        <v>0</v>
      </c>
    </row>
    <row r="22" spans="2:14" ht="12.75">
      <c r="B22" t="s">
        <v>30</v>
      </c>
      <c r="C22" s="5">
        <v>0.15</v>
      </c>
      <c r="D22" s="5">
        <f t="shared" si="4"/>
        <v>0</v>
      </c>
      <c r="G22" t="s">
        <v>61</v>
      </c>
      <c r="H22" s="5">
        <v>1</v>
      </c>
      <c r="I22" s="5">
        <f t="shared" si="3"/>
        <v>0</v>
      </c>
      <c r="L22" t="s">
        <v>25</v>
      </c>
      <c r="M22" s="5">
        <v>0.15</v>
      </c>
      <c r="N22" s="5">
        <f t="shared" si="2"/>
        <v>0</v>
      </c>
    </row>
    <row r="23" spans="2:14" ht="12.75">
      <c r="B23" t="s">
        <v>31</v>
      </c>
      <c r="C23" s="5">
        <v>1</v>
      </c>
      <c r="D23" s="5">
        <f t="shared" si="4"/>
        <v>0</v>
      </c>
      <c r="G23" t="s">
        <v>62</v>
      </c>
      <c r="H23" s="5">
        <v>0.8</v>
      </c>
      <c r="I23" s="5">
        <f t="shared" si="3"/>
        <v>0</v>
      </c>
      <c r="L23" t="s">
        <v>26</v>
      </c>
      <c r="M23" s="5">
        <v>0.1</v>
      </c>
      <c r="N23" s="5">
        <f t="shared" si="2"/>
        <v>0</v>
      </c>
    </row>
    <row r="24" spans="2:14" ht="12.75">
      <c r="B24" t="s">
        <v>32</v>
      </c>
      <c r="C24" s="5">
        <v>0.3</v>
      </c>
      <c r="D24" s="5">
        <f t="shared" si="4"/>
        <v>0</v>
      </c>
      <c r="G24" t="s">
        <v>63</v>
      </c>
      <c r="H24" s="5">
        <v>0.4</v>
      </c>
      <c r="I24" s="5">
        <f t="shared" si="3"/>
        <v>0</v>
      </c>
      <c r="M24" s="6" t="s">
        <v>8</v>
      </c>
      <c r="N24" s="5">
        <f>SUM(N3:N23)</f>
        <v>0</v>
      </c>
    </row>
    <row r="25" spans="2:14" ht="12.75">
      <c r="B25" t="s">
        <v>33</v>
      </c>
      <c r="C25" s="5">
        <v>0.3</v>
      </c>
      <c r="D25" s="5">
        <f t="shared" si="4"/>
        <v>0</v>
      </c>
      <c r="G25" t="s">
        <v>64</v>
      </c>
      <c r="H25" s="5">
        <v>0.15</v>
      </c>
      <c r="I25" s="5">
        <f t="shared" si="3"/>
        <v>0</v>
      </c>
      <c r="K25" s="1" t="s">
        <v>13</v>
      </c>
      <c r="L25" s="1"/>
      <c r="M25" s="1"/>
      <c r="N25" s="1"/>
    </row>
    <row r="26" spans="2:14" ht="14.25">
      <c r="B26" t="s">
        <v>34</v>
      </c>
      <c r="C26" s="5">
        <v>0.3</v>
      </c>
      <c r="D26" s="5">
        <f t="shared" si="4"/>
        <v>0</v>
      </c>
      <c r="G26" t="s">
        <v>65</v>
      </c>
      <c r="H26" s="5">
        <v>0.35</v>
      </c>
      <c r="I26" s="5">
        <f t="shared" si="3"/>
        <v>0</v>
      </c>
      <c r="K26" s="4" t="s">
        <v>3</v>
      </c>
      <c r="L26" s="2" t="s">
        <v>4</v>
      </c>
      <c r="M26" s="4" t="s">
        <v>5</v>
      </c>
      <c r="N26" s="4" t="s">
        <v>6</v>
      </c>
    </row>
    <row r="27" spans="2:14" ht="12.75">
      <c r="B27" t="s">
        <v>25</v>
      </c>
      <c r="C27" s="5">
        <v>0.15</v>
      </c>
      <c r="D27" s="5">
        <f t="shared" si="4"/>
        <v>0</v>
      </c>
      <c r="G27" t="s">
        <v>66</v>
      </c>
      <c r="H27" s="5">
        <v>0.2</v>
      </c>
      <c r="I27" s="5">
        <f t="shared" si="3"/>
        <v>0</v>
      </c>
      <c r="L27" t="s">
        <v>101</v>
      </c>
      <c r="M27" s="5">
        <v>1</v>
      </c>
      <c r="N27" s="5">
        <f>K27*M27</f>
        <v>0</v>
      </c>
    </row>
    <row r="28" spans="2:14" ht="12.75">
      <c r="B28" t="s">
        <v>26</v>
      </c>
      <c r="C28" s="5">
        <v>0.1</v>
      </c>
      <c r="D28" s="5">
        <f t="shared" si="4"/>
        <v>0</v>
      </c>
      <c r="G28" t="s">
        <v>71</v>
      </c>
      <c r="H28" s="5">
        <v>0.1</v>
      </c>
      <c r="I28" s="5">
        <f t="shared" si="3"/>
        <v>0</v>
      </c>
      <c r="L28" t="s">
        <v>102</v>
      </c>
      <c r="M28" s="5">
        <v>1</v>
      </c>
      <c r="N28" s="5">
        <f aca="true" t="shared" si="5" ref="N28:N38">K28*M28</f>
        <v>0</v>
      </c>
    </row>
    <row r="29" spans="3:14" ht="12.75">
      <c r="C29" s="6" t="s">
        <v>8</v>
      </c>
      <c r="D29" s="5">
        <f>SUM(D19:D28)</f>
        <v>0</v>
      </c>
      <c r="G29" t="s">
        <v>67</v>
      </c>
      <c r="H29" s="5">
        <v>0.28</v>
      </c>
      <c r="I29" s="5">
        <f t="shared" si="3"/>
        <v>0</v>
      </c>
      <c r="L29" t="s">
        <v>103</v>
      </c>
      <c r="M29" s="5">
        <v>1</v>
      </c>
      <c r="N29" s="5">
        <f t="shared" si="5"/>
        <v>0</v>
      </c>
    </row>
    <row r="30" spans="1:14" ht="12.75">
      <c r="A30" s="1" t="s">
        <v>10</v>
      </c>
      <c r="B30" s="1"/>
      <c r="C30" s="1"/>
      <c r="D30" s="1"/>
      <c r="G30" t="s">
        <v>25</v>
      </c>
      <c r="H30" s="5">
        <v>0.15</v>
      </c>
      <c r="I30" s="5">
        <f t="shared" si="3"/>
        <v>0</v>
      </c>
      <c r="L30" t="s">
        <v>18</v>
      </c>
      <c r="M30" s="5">
        <v>0.98</v>
      </c>
      <c r="N30" s="5">
        <f t="shared" si="5"/>
        <v>0</v>
      </c>
    </row>
    <row r="31" spans="1:14" ht="14.25">
      <c r="A31" s="4" t="s">
        <v>3</v>
      </c>
      <c r="B31" s="2" t="s">
        <v>4</v>
      </c>
      <c r="C31" s="4" t="s">
        <v>5</v>
      </c>
      <c r="D31" s="4" t="s">
        <v>6</v>
      </c>
      <c r="G31" t="s">
        <v>26</v>
      </c>
      <c r="H31" s="5">
        <v>0.1</v>
      </c>
      <c r="I31" s="5">
        <f t="shared" si="3"/>
        <v>0</v>
      </c>
      <c r="L31" t="s">
        <v>104</v>
      </c>
      <c r="M31" s="5">
        <v>0.15</v>
      </c>
      <c r="N31" s="5">
        <f t="shared" si="5"/>
        <v>0</v>
      </c>
    </row>
    <row r="32" spans="2:14" ht="12.75">
      <c r="B32" t="s">
        <v>35</v>
      </c>
      <c r="C32" s="5">
        <v>1</v>
      </c>
      <c r="D32" s="5">
        <f>A32*C32</f>
        <v>0</v>
      </c>
      <c r="H32" s="6" t="s">
        <v>8</v>
      </c>
      <c r="I32" s="5">
        <f>SUM(I16:I31)</f>
        <v>0</v>
      </c>
      <c r="L32" t="s">
        <v>105</v>
      </c>
      <c r="M32" s="5">
        <v>0.15</v>
      </c>
      <c r="N32" s="5">
        <f t="shared" si="5"/>
        <v>0</v>
      </c>
    </row>
    <row r="33" spans="2:14" ht="12.75">
      <c r="B33" t="s">
        <v>15</v>
      </c>
      <c r="C33" s="5">
        <v>0.6</v>
      </c>
      <c r="D33" s="5">
        <f aca="true" t="shared" si="6" ref="D33:D51">A33*C33</f>
        <v>0</v>
      </c>
      <c r="F33" s="1" t="s">
        <v>12</v>
      </c>
      <c r="G33" s="1"/>
      <c r="H33" s="1"/>
      <c r="I33" s="1"/>
      <c r="L33" t="s">
        <v>106</v>
      </c>
      <c r="M33" s="5">
        <v>0.12</v>
      </c>
      <c r="N33" s="5">
        <f t="shared" si="5"/>
        <v>0</v>
      </c>
    </row>
    <row r="34" spans="2:14" ht="14.25">
      <c r="B34" t="s">
        <v>27</v>
      </c>
      <c r="C34" s="5">
        <v>0.5</v>
      </c>
      <c r="D34" s="5">
        <f t="shared" si="6"/>
        <v>0</v>
      </c>
      <c r="F34" s="4" t="s">
        <v>3</v>
      </c>
      <c r="G34" s="2" t="s">
        <v>4</v>
      </c>
      <c r="H34" s="4" t="s">
        <v>5</v>
      </c>
      <c r="I34" s="4" t="s">
        <v>6</v>
      </c>
      <c r="L34" t="s">
        <v>107</v>
      </c>
      <c r="M34" s="5">
        <v>0.15</v>
      </c>
      <c r="N34" s="5">
        <f t="shared" si="5"/>
        <v>0</v>
      </c>
    </row>
    <row r="35" spans="2:14" ht="12.75">
      <c r="B35" t="s">
        <v>36</v>
      </c>
      <c r="C35" s="5">
        <v>0.6</v>
      </c>
      <c r="D35" s="5">
        <f t="shared" si="6"/>
        <v>0</v>
      </c>
      <c r="G35" t="s">
        <v>68</v>
      </c>
      <c r="H35" s="5">
        <v>0.75</v>
      </c>
      <c r="I35" s="5">
        <f>F35*H35</f>
        <v>0</v>
      </c>
      <c r="L35" t="s">
        <v>108</v>
      </c>
      <c r="M35" s="5">
        <v>0.15</v>
      </c>
      <c r="N35" s="5">
        <f t="shared" si="5"/>
        <v>0</v>
      </c>
    </row>
    <row r="36" spans="2:14" ht="12.75">
      <c r="B36" t="s">
        <v>37</v>
      </c>
      <c r="C36" s="5">
        <v>0.48</v>
      </c>
      <c r="D36" s="5">
        <f t="shared" si="6"/>
        <v>0</v>
      </c>
      <c r="G36" t="s">
        <v>69</v>
      </c>
      <c r="H36" s="5">
        <v>0.4</v>
      </c>
      <c r="I36" s="5">
        <f aca="true" t="shared" si="7" ref="I36:I52">F36*H36</f>
        <v>0</v>
      </c>
      <c r="L36" t="s">
        <v>55</v>
      </c>
      <c r="M36" s="5">
        <v>0.85</v>
      </c>
      <c r="N36" s="5">
        <f t="shared" si="5"/>
        <v>0</v>
      </c>
    </row>
    <row r="37" spans="2:14" ht="12.75">
      <c r="B37" t="s">
        <v>38</v>
      </c>
      <c r="C37" s="5">
        <v>0.3</v>
      </c>
      <c r="D37" s="5">
        <f t="shared" si="6"/>
        <v>0</v>
      </c>
      <c r="G37" t="s">
        <v>16</v>
      </c>
      <c r="H37" s="5">
        <v>0.14</v>
      </c>
      <c r="I37" s="5">
        <f t="shared" si="7"/>
        <v>0</v>
      </c>
      <c r="L37" t="s">
        <v>25</v>
      </c>
      <c r="M37" s="5">
        <v>0.15</v>
      </c>
      <c r="N37" s="5">
        <f t="shared" si="5"/>
        <v>0</v>
      </c>
    </row>
    <row r="38" spans="2:14" ht="12.75">
      <c r="B38" t="s">
        <v>39</v>
      </c>
      <c r="C38" s="5">
        <v>0.7</v>
      </c>
      <c r="D38" s="5">
        <f t="shared" si="6"/>
        <v>0</v>
      </c>
      <c r="G38" t="s">
        <v>70</v>
      </c>
      <c r="H38" s="5">
        <v>0.1</v>
      </c>
      <c r="I38" s="5">
        <f t="shared" si="7"/>
        <v>0</v>
      </c>
      <c r="L38" t="s">
        <v>26</v>
      </c>
      <c r="M38" s="5">
        <v>0.1</v>
      </c>
      <c r="N38" s="5">
        <f t="shared" si="5"/>
        <v>0</v>
      </c>
    </row>
    <row r="39" spans="2:14" ht="12.75">
      <c r="B39" t="s">
        <v>40</v>
      </c>
      <c r="C39" s="5">
        <v>0.2</v>
      </c>
      <c r="D39" s="5">
        <f t="shared" si="6"/>
        <v>0</v>
      </c>
      <c r="G39" t="s">
        <v>71</v>
      </c>
      <c r="H39" s="5">
        <v>0.1</v>
      </c>
      <c r="I39" s="5">
        <f t="shared" si="7"/>
        <v>0</v>
      </c>
      <c r="M39" s="6" t="s">
        <v>8</v>
      </c>
      <c r="N39" s="5">
        <f>SUM(N27:N38)</f>
        <v>0</v>
      </c>
    </row>
    <row r="40" spans="2:14" ht="12.75">
      <c r="B40" t="s">
        <v>41</v>
      </c>
      <c r="C40" s="5">
        <v>0.85</v>
      </c>
      <c r="D40" s="5">
        <f t="shared" si="6"/>
        <v>0</v>
      </c>
      <c r="G40" t="s">
        <v>72</v>
      </c>
      <c r="H40" s="5">
        <v>0.2</v>
      </c>
      <c r="I40" s="5">
        <f t="shared" si="7"/>
        <v>0</v>
      </c>
      <c r="K40" s="1" t="s">
        <v>84</v>
      </c>
      <c r="L40" s="1"/>
      <c r="M40" s="1"/>
      <c r="N40" s="1"/>
    </row>
    <row r="41" spans="2:14" ht="14.25">
      <c r="B41" t="s">
        <v>17</v>
      </c>
      <c r="C41" s="5">
        <v>1.2</v>
      </c>
      <c r="D41" s="5">
        <f t="shared" si="6"/>
        <v>0</v>
      </c>
      <c r="G41" t="s">
        <v>73</v>
      </c>
      <c r="H41" s="5">
        <v>2.5</v>
      </c>
      <c r="I41" s="5">
        <f t="shared" si="7"/>
        <v>0</v>
      </c>
      <c r="K41" s="4" t="s">
        <v>3</v>
      </c>
      <c r="L41" s="2" t="s">
        <v>4</v>
      </c>
      <c r="M41" s="4" t="s">
        <v>5</v>
      </c>
      <c r="N41" s="4" t="s">
        <v>6</v>
      </c>
    </row>
    <row r="42" spans="2:14" ht="12.75">
      <c r="B42" t="s">
        <v>42</v>
      </c>
      <c r="C42" s="5">
        <v>0.1</v>
      </c>
      <c r="D42" s="5">
        <f t="shared" si="6"/>
        <v>0</v>
      </c>
      <c r="G42" t="s">
        <v>74</v>
      </c>
      <c r="H42" s="5">
        <v>0.4</v>
      </c>
      <c r="I42" s="5">
        <f t="shared" si="7"/>
        <v>0</v>
      </c>
      <c r="L42" t="s">
        <v>109</v>
      </c>
      <c r="M42" s="5">
        <v>0.4</v>
      </c>
      <c r="N42" s="5">
        <f>K42*M42</f>
        <v>0</v>
      </c>
    </row>
    <row r="43" spans="2:14" ht="12.75">
      <c r="B43" t="s">
        <v>43</v>
      </c>
      <c r="C43" s="5">
        <v>0.2</v>
      </c>
      <c r="D43" s="5">
        <f t="shared" si="6"/>
        <v>0</v>
      </c>
      <c r="G43" t="s">
        <v>75</v>
      </c>
      <c r="H43" s="5">
        <v>0.3</v>
      </c>
      <c r="I43" s="5">
        <f t="shared" si="7"/>
        <v>0</v>
      </c>
      <c r="L43" t="s">
        <v>110</v>
      </c>
      <c r="M43" s="5">
        <v>0.6</v>
      </c>
      <c r="N43" s="5">
        <f>K43*M43</f>
        <v>0</v>
      </c>
    </row>
    <row r="44" spans="2:14" ht="12.75">
      <c r="B44" t="s">
        <v>44</v>
      </c>
      <c r="C44" s="5">
        <v>2</v>
      </c>
      <c r="D44" s="5">
        <f t="shared" si="6"/>
        <v>0</v>
      </c>
      <c r="G44" t="s">
        <v>76</v>
      </c>
      <c r="H44" s="5">
        <v>0.2</v>
      </c>
      <c r="I44" s="5">
        <f t="shared" si="7"/>
        <v>0</v>
      </c>
      <c r="L44" t="s">
        <v>111</v>
      </c>
      <c r="M44" s="5">
        <v>0.25</v>
      </c>
      <c r="N44" s="5">
        <f>K44*M44</f>
        <v>0</v>
      </c>
    </row>
    <row r="45" spans="2:14" ht="12.75">
      <c r="B45" t="s">
        <v>45</v>
      </c>
      <c r="C45" s="5">
        <v>2</v>
      </c>
      <c r="D45" s="5">
        <f t="shared" si="6"/>
        <v>0</v>
      </c>
      <c r="G45" t="s">
        <v>77</v>
      </c>
      <c r="H45" s="5">
        <v>0.1</v>
      </c>
      <c r="I45" s="5">
        <f t="shared" si="7"/>
        <v>0</v>
      </c>
      <c r="L45" t="s">
        <v>112</v>
      </c>
      <c r="M45" s="5">
        <v>0.28</v>
      </c>
      <c r="N45" s="5">
        <f>K45*M45</f>
        <v>0</v>
      </c>
    </row>
    <row r="46" spans="2:14" ht="12.75">
      <c r="B46" t="s">
        <v>19</v>
      </c>
      <c r="C46" s="5">
        <v>0.4</v>
      </c>
      <c r="D46" s="5">
        <f t="shared" si="6"/>
        <v>0</v>
      </c>
      <c r="G46" t="s">
        <v>78</v>
      </c>
      <c r="H46" s="5">
        <v>0.48</v>
      </c>
      <c r="I46" s="5">
        <f t="shared" si="7"/>
        <v>0</v>
      </c>
      <c r="L46" t="s">
        <v>25</v>
      </c>
      <c r="M46" s="5">
        <v>0.15</v>
      </c>
      <c r="N46" s="5">
        <f>K46*M46</f>
        <v>0</v>
      </c>
    </row>
    <row r="47" spans="2:14" ht="12.75">
      <c r="B47" t="s">
        <v>21</v>
      </c>
      <c r="C47" s="5">
        <v>0.4</v>
      </c>
      <c r="D47" s="5">
        <f t="shared" si="6"/>
        <v>0</v>
      </c>
      <c r="G47" t="s">
        <v>79</v>
      </c>
      <c r="H47" s="5">
        <v>0.15</v>
      </c>
      <c r="I47" s="5">
        <f t="shared" si="7"/>
        <v>0</v>
      </c>
      <c r="L47" t="s">
        <v>26</v>
      </c>
      <c r="M47" s="5">
        <v>0.1</v>
      </c>
      <c r="N47" s="5">
        <f>K47*M47</f>
        <v>0</v>
      </c>
    </row>
    <row r="48" spans="2:14" ht="12.75">
      <c r="B48" t="s">
        <v>20</v>
      </c>
      <c r="C48" s="5">
        <v>0.1</v>
      </c>
      <c r="D48" s="5">
        <f t="shared" si="6"/>
        <v>0</v>
      </c>
      <c r="G48" t="s">
        <v>80</v>
      </c>
      <c r="H48" s="5">
        <v>0.6</v>
      </c>
      <c r="I48" s="5">
        <f t="shared" si="7"/>
        <v>0</v>
      </c>
      <c r="M48" s="6" t="s">
        <v>8</v>
      </c>
      <c r="N48" s="5">
        <f>SUM(N42:N47)</f>
        <v>0</v>
      </c>
    </row>
    <row r="49" spans="2:14" ht="12.75">
      <c r="B49" t="s">
        <v>46</v>
      </c>
      <c r="C49" s="5">
        <v>1</v>
      </c>
      <c r="D49" s="5">
        <f t="shared" si="6"/>
        <v>0</v>
      </c>
      <c r="G49" t="s">
        <v>81</v>
      </c>
      <c r="H49" s="5">
        <v>1</v>
      </c>
      <c r="I49" s="5">
        <f t="shared" si="7"/>
        <v>0</v>
      </c>
      <c r="M49" s="5"/>
      <c r="N49" s="5"/>
    </row>
    <row r="50" spans="2:14" ht="12.75">
      <c r="B50" t="s">
        <v>25</v>
      </c>
      <c r="C50" s="5">
        <v>0.15</v>
      </c>
      <c r="D50" s="5">
        <f t="shared" si="6"/>
        <v>0</v>
      </c>
      <c r="G50" t="s">
        <v>82</v>
      </c>
      <c r="H50" s="5">
        <v>1</v>
      </c>
      <c r="I50" s="5">
        <f t="shared" si="7"/>
        <v>0</v>
      </c>
      <c r="M50" s="5"/>
      <c r="N50" s="5"/>
    </row>
    <row r="51" spans="2:14" ht="12.75">
      <c r="B51" t="s">
        <v>26</v>
      </c>
      <c r="C51" s="5">
        <v>0.1</v>
      </c>
      <c r="D51" s="5">
        <f t="shared" si="6"/>
        <v>0</v>
      </c>
      <c r="G51" t="s">
        <v>83</v>
      </c>
      <c r="H51" s="5">
        <v>0.3</v>
      </c>
      <c r="I51" s="5">
        <f t="shared" si="7"/>
        <v>0</v>
      </c>
      <c r="M51" s="5"/>
      <c r="N51" s="5"/>
    </row>
    <row r="52" spans="3:14" ht="12.75">
      <c r="C52" s="6" t="s">
        <v>8</v>
      </c>
      <c r="D52" s="5">
        <f>SUM(D32:D51)</f>
        <v>0</v>
      </c>
      <c r="G52" t="s">
        <v>25</v>
      </c>
      <c r="H52" s="5">
        <v>0.15</v>
      </c>
      <c r="I52" s="5">
        <f t="shared" si="7"/>
        <v>0</v>
      </c>
      <c r="L52" s="9" t="s">
        <v>14</v>
      </c>
      <c r="M52" s="10"/>
      <c r="N52" s="5">
        <f>SUM(D16,D29,D52,I13,I32,I53,N24,N39,N48)</f>
        <v>0</v>
      </c>
    </row>
    <row r="53" spans="8:14" ht="12.75">
      <c r="H53" s="6" t="s">
        <v>8</v>
      </c>
      <c r="I53" s="5">
        <f>SUM(I35:I52)</f>
        <v>0</v>
      </c>
      <c r="M53" s="8"/>
      <c r="N53" s="7"/>
    </row>
    <row r="54" ht="12.75">
      <c r="H54" s="5"/>
    </row>
    <row r="55" ht="12.75">
      <c r="H55" s="5"/>
    </row>
  </sheetData>
  <mergeCells count="10">
    <mergeCell ref="L52:M52"/>
    <mergeCell ref="A30:D30"/>
    <mergeCell ref="F14:I14"/>
    <mergeCell ref="F33:I33"/>
    <mergeCell ref="K25:N25"/>
    <mergeCell ref="K40:N40"/>
    <mergeCell ref="A1:D1"/>
    <mergeCell ref="F1:I1"/>
    <mergeCell ref="K1:N1"/>
    <mergeCell ref="A17:D1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Bulley</dc:creator>
  <cp:keywords/>
  <dc:description/>
  <cp:lastModifiedBy>Rod Bulley</cp:lastModifiedBy>
  <dcterms:created xsi:type="dcterms:W3CDTF">2006-06-05T00:20:57Z</dcterms:created>
  <dcterms:modified xsi:type="dcterms:W3CDTF">2006-06-05T07:26:48Z</dcterms:modified>
  <cp:category/>
  <cp:version/>
  <cp:contentType/>
  <cp:contentStatus/>
</cp:coreProperties>
</file>